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868" windowHeight="1089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4" i="1"/>
  <c r="E17" i="1"/>
  <c r="E13" i="1"/>
  <c r="E14" i="1"/>
  <c r="E16" i="1" l="1"/>
  <c r="E15" i="1"/>
  <c r="E12" i="1"/>
  <c r="E11" i="1"/>
  <c r="E10" i="1"/>
  <c r="E9" i="1"/>
  <c r="E8" i="1"/>
  <c r="E7" i="1"/>
  <c r="E18" i="1" l="1"/>
  <c r="E20" i="1" l="1"/>
  <c r="E19" i="1"/>
  <c r="E22" i="1" s="1"/>
</calcChain>
</file>

<file path=xl/sharedStrings.xml><?xml version="1.0" encoding="utf-8"?>
<sst xmlns="http://schemas.openxmlformats.org/spreadsheetml/2006/main" count="39" uniqueCount="30">
  <si>
    <t>Total</t>
  </si>
  <si>
    <t>Estimate of Probable Cost</t>
  </si>
  <si>
    <t>Cost</t>
  </si>
  <si>
    <t>Qty</t>
  </si>
  <si>
    <t>Pavers</t>
  </si>
  <si>
    <t>Curb</t>
  </si>
  <si>
    <t>Concrete</t>
  </si>
  <si>
    <t>Benches</t>
  </si>
  <si>
    <t>Bike Racks</t>
  </si>
  <si>
    <t>Bike Station</t>
  </si>
  <si>
    <t>Trash Receptacle</t>
  </si>
  <si>
    <t>Plants</t>
  </si>
  <si>
    <t>Library</t>
  </si>
  <si>
    <t>Trees</t>
  </si>
  <si>
    <t>Bark</t>
  </si>
  <si>
    <t>Irrigation</t>
  </si>
  <si>
    <t>Item</t>
  </si>
  <si>
    <t>Idaho Monument</t>
  </si>
  <si>
    <t>Interpretive Sign</t>
  </si>
  <si>
    <t>Sub Total</t>
  </si>
  <si>
    <t>Contingency</t>
  </si>
  <si>
    <t>Mobilization</t>
  </si>
  <si>
    <t xml:space="preserve"> Total</t>
  </si>
  <si>
    <t>Idaho Monument Plaza</t>
  </si>
  <si>
    <t>Unit</t>
  </si>
  <si>
    <t>Ea</t>
  </si>
  <si>
    <t>Sq.ft.</t>
  </si>
  <si>
    <t>L.F.</t>
  </si>
  <si>
    <t>CY</t>
  </si>
  <si>
    <t>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</si>
</sst>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2" xfId="0" applyNumberFormat="1" applyFont="1" applyBorder="1" applyAlignment="1">
      <alignment horizontal="center"/>
    </xf>
    <xf numFmtId="0" fontId="2" fillId="0" borderId="8" xfId="0" applyFont="1" applyBorder="1"/>
    <xf numFmtId="0" fontId="4" fillId="3" borderId="5" xfId="0" applyFont="1" applyFill="1" applyBorder="1"/>
    <xf numFmtId="0" fontId="0" fillId="3" borderId="6" xfId="0" applyFill="1" applyBorder="1"/>
    <xf numFmtId="164" fontId="2" fillId="0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0" fillId="3" borderId="1" xfId="0" applyFill="1" applyBorder="1"/>
    <xf numFmtId="0" fontId="0" fillId="3" borderId="4" xfId="0" applyFill="1" applyBorder="1"/>
    <xf numFmtId="164" fontId="2" fillId="0" borderId="7" xfId="0" applyNumberFormat="1" applyFont="1" applyBorder="1"/>
    <xf numFmtId="1" fontId="2" fillId="0" borderId="2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3" borderId="12" xfId="0" applyFill="1" applyBorder="1"/>
    <xf numFmtId="164" fontId="2" fillId="0" borderId="0" xfId="0" applyNumberFormat="1" applyFont="1"/>
    <xf numFmtId="164" fontId="2" fillId="2" borderId="16" xfId="0" applyNumberFormat="1" applyFont="1" applyFill="1" applyBorder="1"/>
    <xf numFmtId="0" fontId="3" fillId="2" borderId="15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Border="1"/>
    <xf numFmtId="164" fontId="2" fillId="0" borderId="19" xfId="0" applyNumberFormat="1" applyFont="1" applyBorder="1"/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selection activeCell="G7" sqref="G7"/>
    </sheetView>
  </sheetViews>
  <sheetFormatPr defaultRowHeight="14.4" x14ac:dyDescent="0.3"/>
  <cols>
    <col min="1" max="1" width="42.6640625" customWidth="1"/>
    <col min="2" max="2" width="20.109375" customWidth="1"/>
    <col min="3" max="4" width="10.109375" customWidth="1"/>
    <col min="5" max="5" width="18.109375" customWidth="1"/>
  </cols>
  <sheetData>
    <row r="1" spans="1:5" ht="33.6" x14ac:dyDescent="0.65">
      <c r="A1" s="6" t="s">
        <v>23</v>
      </c>
      <c r="B1" s="7"/>
      <c r="C1" s="7"/>
      <c r="D1" s="7"/>
      <c r="E1" s="8"/>
    </row>
    <row r="2" spans="1:5" ht="26.4" thickBot="1" x14ac:dyDescent="0.55000000000000004">
      <c r="A2" s="3" t="s">
        <v>1</v>
      </c>
      <c r="B2" s="4"/>
      <c r="C2" s="4"/>
      <c r="D2" s="4"/>
      <c r="E2" s="15"/>
    </row>
    <row r="3" spans="1:5" ht="23.4" x14ac:dyDescent="0.45">
      <c r="A3" s="2" t="s">
        <v>16</v>
      </c>
      <c r="B3" s="5" t="s">
        <v>2</v>
      </c>
      <c r="C3" s="5" t="s">
        <v>3</v>
      </c>
      <c r="D3" s="5" t="s">
        <v>24</v>
      </c>
      <c r="E3" s="21" t="s">
        <v>0</v>
      </c>
    </row>
    <row r="4" spans="1:5" ht="23.4" x14ac:dyDescent="0.45">
      <c r="A4" s="2" t="s">
        <v>17</v>
      </c>
      <c r="B4" s="5">
        <v>15000</v>
      </c>
      <c r="C4" s="10">
        <v>1</v>
      </c>
      <c r="D4" s="10" t="s">
        <v>25</v>
      </c>
      <c r="E4" s="9">
        <f t="shared" ref="E4:E6" si="0">SUM(B4*C4)</f>
        <v>15000</v>
      </c>
    </row>
    <row r="5" spans="1:5" ht="23.4" x14ac:dyDescent="0.45">
      <c r="A5" s="2" t="s">
        <v>18</v>
      </c>
      <c r="B5" s="5">
        <v>2500</v>
      </c>
      <c r="C5" s="10">
        <v>3</v>
      </c>
      <c r="D5" s="10" t="s">
        <v>25</v>
      </c>
      <c r="E5" s="9">
        <f t="shared" si="0"/>
        <v>7500</v>
      </c>
    </row>
    <row r="6" spans="1:5" ht="23.4" x14ac:dyDescent="0.45">
      <c r="A6" s="2" t="s">
        <v>4</v>
      </c>
      <c r="B6" s="5">
        <v>8</v>
      </c>
      <c r="C6" s="10">
        <v>1133</v>
      </c>
      <c r="D6" s="10" t="s">
        <v>26</v>
      </c>
      <c r="E6" s="9">
        <f t="shared" si="0"/>
        <v>9064</v>
      </c>
    </row>
    <row r="7" spans="1:5" ht="23.4" x14ac:dyDescent="0.45">
      <c r="A7" s="2" t="s">
        <v>5</v>
      </c>
      <c r="B7" s="5">
        <v>6</v>
      </c>
      <c r="C7" s="10">
        <v>105</v>
      </c>
      <c r="D7" s="10" t="s">
        <v>27</v>
      </c>
      <c r="E7" s="9">
        <f t="shared" ref="E7:E14" si="1">SUM(B7*C7)</f>
        <v>630</v>
      </c>
    </row>
    <row r="8" spans="1:5" ht="23.4" x14ac:dyDescent="0.45">
      <c r="A8" s="2" t="s">
        <v>6</v>
      </c>
      <c r="B8" s="5">
        <v>5</v>
      </c>
      <c r="C8" s="10">
        <v>189</v>
      </c>
      <c r="D8" s="10" t="s">
        <v>26</v>
      </c>
      <c r="E8" s="9">
        <f t="shared" si="1"/>
        <v>945</v>
      </c>
    </row>
    <row r="9" spans="1:5" ht="23.4" x14ac:dyDescent="0.45">
      <c r="A9" s="2" t="s">
        <v>7</v>
      </c>
      <c r="B9" s="1">
        <v>500</v>
      </c>
      <c r="C9" s="10">
        <v>4</v>
      </c>
      <c r="D9" s="10" t="s">
        <v>25</v>
      </c>
      <c r="E9" s="9">
        <f t="shared" si="1"/>
        <v>2000</v>
      </c>
    </row>
    <row r="10" spans="1:5" ht="23.4" x14ac:dyDescent="0.45">
      <c r="A10" s="2" t="s">
        <v>8</v>
      </c>
      <c r="B10" s="5">
        <v>200</v>
      </c>
      <c r="C10" s="10">
        <v>3</v>
      </c>
      <c r="D10" s="10" t="s">
        <v>25</v>
      </c>
      <c r="E10" s="9">
        <f t="shared" si="1"/>
        <v>600</v>
      </c>
    </row>
    <row r="11" spans="1:5" ht="23.4" x14ac:dyDescent="0.45">
      <c r="A11" s="2" t="s">
        <v>9</v>
      </c>
      <c r="B11" s="5">
        <v>1500</v>
      </c>
      <c r="C11" s="10">
        <v>1</v>
      </c>
      <c r="D11" s="10" t="s">
        <v>25</v>
      </c>
      <c r="E11" s="9">
        <f t="shared" si="1"/>
        <v>1500</v>
      </c>
    </row>
    <row r="12" spans="1:5" ht="23.4" x14ac:dyDescent="0.45">
      <c r="A12" s="2" t="s">
        <v>10</v>
      </c>
      <c r="B12" s="1">
        <v>350</v>
      </c>
      <c r="C12" s="10">
        <v>1</v>
      </c>
      <c r="D12" s="10" t="s">
        <v>25</v>
      </c>
      <c r="E12" s="9">
        <f t="shared" si="1"/>
        <v>350</v>
      </c>
    </row>
    <row r="13" spans="1:5" ht="23.4" x14ac:dyDescent="0.45">
      <c r="A13" s="11" t="s">
        <v>12</v>
      </c>
      <c r="B13" s="1">
        <v>200</v>
      </c>
      <c r="C13" s="10">
        <v>1</v>
      </c>
      <c r="D13" s="10" t="s">
        <v>25</v>
      </c>
      <c r="E13" s="22">
        <f t="shared" ref="E13" si="2">SUM(B13*C13)</f>
        <v>200</v>
      </c>
    </row>
    <row r="14" spans="1:5" ht="23.4" x14ac:dyDescent="0.45">
      <c r="A14" s="11" t="s">
        <v>11</v>
      </c>
      <c r="B14" s="1">
        <v>30</v>
      </c>
      <c r="C14" s="10">
        <v>17</v>
      </c>
      <c r="D14" s="10" t="s">
        <v>25</v>
      </c>
      <c r="E14" s="22">
        <f t="shared" si="1"/>
        <v>510</v>
      </c>
    </row>
    <row r="15" spans="1:5" ht="23.4" x14ac:dyDescent="0.45">
      <c r="A15" s="11" t="s">
        <v>13</v>
      </c>
      <c r="B15" s="1">
        <v>400</v>
      </c>
      <c r="C15" s="10">
        <v>9</v>
      </c>
      <c r="D15" s="10" t="s">
        <v>25</v>
      </c>
      <c r="E15" s="9">
        <f>SUM(B15*C15)</f>
        <v>3600</v>
      </c>
    </row>
    <row r="16" spans="1:5" ht="23.4" x14ac:dyDescent="0.45">
      <c r="A16" s="12" t="s">
        <v>14</v>
      </c>
      <c r="B16" s="13">
        <v>25</v>
      </c>
      <c r="C16" s="14">
        <v>10</v>
      </c>
      <c r="D16" s="14" t="s">
        <v>28</v>
      </c>
      <c r="E16" s="23">
        <f>SUM(B16*C16)</f>
        <v>250</v>
      </c>
    </row>
    <row r="17" spans="1:5" ht="24" thickBot="1" x14ac:dyDescent="0.5">
      <c r="A17" s="12" t="s">
        <v>15</v>
      </c>
      <c r="B17" s="13">
        <v>1500</v>
      </c>
      <c r="C17" s="14">
        <v>1</v>
      </c>
      <c r="D17" s="14" t="s">
        <v>29</v>
      </c>
      <c r="E17" s="23">
        <f>SUM(B17*C17)</f>
        <v>1500</v>
      </c>
    </row>
    <row r="18" spans="1:5" ht="23.4" x14ac:dyDescent="0.45">
      <c r="A18" s="24" t="s">
        <v>19</v>
      </c>
      <c r="B18" s="25"/>
      <c r="C18" s="25"/>
      <c r="D18" s="18"/>
      <c r="E18" s="17">
        <f>SUM(E4:E16)</f>
        <v>42149</v>
      </c>
    </row>
    <row r="19" spans="1:5" ht="23.4" x14ac:dyDescent="0.45">
      <c r="B19" s="26" t="s">
        <v>21</v>
      </c>
      <c r="C19" s="26"/>
      <c r="D19" s="20"/>
      <c r="E19" s="16">
        <f>SUM(E18*0.05)</f>
        <v>2107.4500000000003</v>
      </c>
    </row>
    <row r="20" spans="1:5" ht="23.4" x14ac:dyDescent="0.45">
      <c r="B20" s="27" t="s">
        <v>20</v>
      </c>
      <c r="C20" s="27"/>
      <c r="D20" s="19"/>
      <c r="E20" s="16">
        <f>SUM(E18*0.1)</f>
        <v>4214.9000000000005</v>
      </c>
    </row>
    <row r="21" spans="1:5" ht="15" thickBot="1" x14ac:dyDescent="0.35"/>
    <row r="22" spans="1:5" ht="23.4" x14ac:dyDescent="0.45">
      <c r="A22" s="24" t="s">
        <v>22</v>
      </c>
      <c r="B22" s="25"/>
      <c r="C22" s="25"/>
      <c r="D22" s="18"/>
      <c r="E22" s="17">
        <f>SUM(E18:E20)</f>
        <v>48471.35</v>
      </c>
    </row>
  </sheetData>
  <mergeCells count="4">
    <mergeCell ref="A18:C18"/>
    <mergeCell ref="B19:C19"/>
    <mergeCell ref="B20:C20"/>
    <mergeCell ref="A22:C22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Boise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burrows</dc:creator>
  <cp:lastModifiedBy>John</cp:lastModifiedBy>
  <cp:lastPrinted>2016-12-15T22:04:28Z</cp:lastPrinted>
  <dcterms:created xsi:type="dcterms:W3CDTF">2014-03-10T18:55:05Z</dcterms:created>
  <dcterms:modified xsi:type="dcterms:W3CDTF">2016-12-15T23:42:45Z</dcterms:modified>
</cp:coreProperties>
</file>